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sefienvanmarlen/Desktop/"/>
    </mc:Choice>
  </mc:AlternateContent>
  <xr:revisionPtr revIDLastSave="0" documentId="8_{DD229316-39B0-D442-80DF-28D66B9A5264}" xr6:coauthVersionLast="40" xr6:coauthVersionMax="40" xr10:uidLastSave="{00000000-0000-0000-0000-000000000000}"/>
  <bookViews>
    <workbookView xWindow="0" yWindow="460" windowWidth="28800" windowHeight="1620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K5" i="1"/>
  <c r="J6" i="1"/>
  <c r="K6" i="1"/>
  <c r="J4" i="1"/>
  <c r="K4" i="1"/>
  <c r="S5" i="1"/>
  <c r="S8" i="1" s="1"/>
  <c r="S6" i="1"/>
  <c r="S4" i="1"/>
  <c r="I6" i="1"/>
  <c r="I5" i="1"/>
  <c r="M5" i="1" s="1"/>
  <c r="U5" i="1" s="1"/>
  <c r="I4" i="1"/>
  <c r="M4" i="1" s="1"/>
  <c r="M6" i="1" l="1"/>
  <c r="U6" i="1" s="1"/>
  <c r="M8" i="1"/>
  <c r="U4" i="1"/>
  <c r="U8" i="1" s="1"/>
</calcChain>
</file>

<file path=xl/sharedStrings.xml><?xml version="1.0" encoding="utf-8"?>
<sst xmlns="http://schemas.openxmlformats.org/spreadsheetml/2006/main" count="31" uniqueCount="30">
  <si>
    <t>Activiteit A</t>
  </si>
  <si>
    <t>Totale Kosten</t>
  </si>
  <si>
    <t>Activiteit B</t>
  </si>
  <si>
    <t>Activiteit C</t>
  </si>
  <si>
    <t>Campagne S4S Activiteiten 2019</t>
  </si>
  <si>
    <t>Campagne S4S Activiteiten 2020</t>
  </si>
  <si>
    <t>Campagne S4S Activiteiten 2021</t>
  </si>
  <si>
    <t>Tarieven inclusief BTW obv Handleiding Overheids tarieven 2017 (pag. 8)</t>
  </si>
  <si>
    <t>Tarieven zijn inclusief overhead en BTW</t>
  </si>
  <si>
    <t xml:space="preserve">uurtarief senior programma manager </t>
  </si>
  <si>
    <t>P  Kosten Senior Programma Manager</t>
  </si>
  <si>
    <t>uurtarief junior programma manager (1)</t>
  </si>
  <si>
    <t>Materiele kosten en Kosten Derden</t>
  </si>
  <si>
    <t>Begroting instellingen Students-4-Students</t>
  </si>
  <si>
    <t>Totale Kosten organisatie</t>
  </si>
  <si>
    <t>uren junior project medewerker</t>
  </si>
  <si>
    <t>uren senior project medewerker</t>
  </si>
  <si>
    <t>Tarief junior project medewerker</t>
  </si>
  <si>
    <t>Tarief senior project medewerker</t>
  </si>
  <si>
    <t>Tarief projectmanager</t>
  </si>
  <si>
    <t>* reiskosten en kosten vrijwillersvergoeding studenten</t>
  </si>
  <si>
    <t xml:space="preserve">Materiele kosten **      </t>
  </si>
  <si>
    <t>** kosten accommodatie, reiskosten, catering, techniek, foto, film, sprekers</t>
  </si>
  <si>
    <t>uren student assistenten</t>
  </si>
  <si>
    <t>P  Kosten Junior programma Manager</t>
  </si>
  <si>
    <t>P  Kosten students assistenten</t>
  </si>
  <si>
    <t>Overige Kosten Derden</t>
  </si>
  <si>
    <t xml:space="preserve">Kosten studenten vrijwilligers*    </t>
  </si>
  <si>
    <t>uurtarief student assistent obv HBO/WO cao afspraken</t>
  </si>
  <si>
    <t>Tarief student assistent obv CAO voor het hbo of 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</si>
</sst>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_-;\-[$€-2]\ * #,##0_-;_-[$€-2]\ * &quot;-&quot;??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1" fontId="0" fillId="0" borderId="0" xfId="0" applyNumberFormat="1"/>
    <xf numFmtId="0" fontId="5" fillId="0" borderId="0" xfId="0" applyFont="1"/>
    <xf numFmtId="1" fontId="5" fillId="0" borderId="0" xfId="0" applyNumberFormat="1" applyFont="1"/>
    <xf numFmtId="0" fontId="0" fillId="0" borderId="0" xfId="0" applyFont="1"/>
    <xf numFmtId="0" fontId="0" fillId="0" borderId="0" xfId="0" applyAlignment="1">
      <alignment horizontal="right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164" fontId="0" fillId="6" borderId="0" xfId="0" applyNumberFormat="1" applyFill="1"/>
    <xf numFmtId="0" fontId="0" fillId="6" borderId="0" xfId="0" applyFill="1"/>
    <xf numFmtId="164" fontId="1" fillId="6" borderId="0" xfId="0" applyNumberFormat="1" applyFont="1" applyFill="1"/>
    <xf numFmtId="1" fontId="0" fillId="6" borderId="0" xfId="0" applyNumberFormat="1" applyFill="1"/>
    <xf numFmtId="0" fontId="1" fillId="7" borderId="0" xfId="0" applyFont="1" applyFill="1"/>
    <xf numFmtId="164" fontId="0" fillId="7" borderId="0" xfId="0" applyNumberFormat="1" applyFill="1"/>
    <xf numFmtId="1" fontId="0" fillId="7" borderId="0" xfId="0" applyNumberFormat="1" applyFill="1"/>
    <xf numFmtId="164" fontId="1" fillId="7" borderId="0" xfId="0" applyNumberFormat="1" applyFont="1" applyFill="1"/>
    <xf numFmtId="164" fontId="0" fillId="5" borderId="0" xfId="0" applyNumberFormat="1" applyFill="1"/>
    <xf numFmtId="164" fontId="0" fillId="4" borderId="0" xfId="0" applyNumberFormat="1" applyFill="1"/>
    <xf numFmtId="0" fontId="0" fillId="3" borderId="0" xfId="0" applyFill="1"/>
    <xf numFmtId="0" fontId="5" fillId="3" borderId="0" xfId="0" applyFont="1" applyFill="1"/>
    <xf numFmtId="0" fontId="0" fillId="2" borderId="0" xfId="0" applyFill="1"/>
    <xf numFmtId="0" fontId="5" fillId="2" borderId="0" xfId="0" applyFont="1" applyFill="1"/>
    <xf numFmtId="0" fontId="0" fillId="0" borderId="0" xfId="0" applyNumberFormat="1"/>
  </cellXfs>
  <cellStyles count="10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0739382009067001"/>
          <c:y val="0.20468503937007901"/>
          <c:w val="0.56573425196850402"/>
          <c:h val="0.70813385826771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Blad1!$U$3</c:f>
              <c:strCache>
                <c:ptCount val="1"/>
                <c:pt idx="0">
                  <c:v>Totale Kosten</c:v>
                </c:pt>
              </c:strCache>
            </c:strRef>
          </c:tx>
          <c:invertIfNegative val="0"/>
          <c:val>
            <c:numRef>
              <c:f>Blad1!$U$4:$U$6</c:f>
              <c:numCache>
                <c:formatCode>_-[$€-2]\ * #,##0_-;\-[$€-2]\ * #,##0_-;_-[$€-2]\ 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C-2148-856F-78A9E1DB5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024104"/>
        <c:axId val="-2128021160"/>
      </c:barChart>
      <c:catAx>
        <c:axId val="-21280241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8021160"/>
        <c:crosses val="autoZero"/>
        <c:auto val="1"/>
        <c:lblAlgn val="ctr"/>
        <c:lblOffset val="100"/>
        <c:noMultiLvlLbl val="0"/>
      </c:catAx>
      <c:valAx>
        <c:axId val="-2128021160"/>
        <c:scaling>
          <c:orientation val="minMax"/>
        </c:scaling>
        <c:delete val="0"/>
        <c:axPos val="l"/>
        <c:majorGridlines/>
        <c:numFmt formatCode="_-[$€-2]\ * #,##0_-;\-[$€-2]\ * #,##0_-;_-[$€-2]\ * &quot;-&quot;??_-;_-@_-" sourceLinked="1"/>
        <c:majorTickMark val="out"/>
        <c:minorTickMark val="none"/>
        <c:tickLblPos val="nextTo"/>
        <c:crossAx val="-2128024104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Blad1!$S$3</c:f>
              <c:strCache>
                <c:ptCount val="1"/>
                <c:pt idx="0">
                  <c:v>Materiele kosten en Kosten Derden</c:v>
                </c:pt>
              </c:strCache>
            </c:strRef>
          </c:tx>
          <c:invertIfNegative val="0"/>
          <c:val>
            <c:numRef>
              <c:f>Blad1!$S$4:$S$6</c:f>
              <c:numCache>
                <c:formatCode>_-[$€-2]\ * #,##0_-;\-[$€-2]\ * #,##0_-;_-[$€-2]\ 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0-004A-A22A-C011375CD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3168120"/>
        <c:axId val="-2142811672"/>
      </c:barChart>
      <c:catAx>
        <c:axId val="-21431681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2811672"/>
        <c:crosses val="autoZero"/>
        <c:auto val="1"/>
        <c:lblAlgn val="ctr"/>
        <c:lblOffset val="100"/>
        <c:noMultiLvlLbl val="0"/>
      </c:catAx>
      <c:valAx>
        <c:axId val="-2142811672"/>
        <c:scaling>
          <c:orientation val="minMax"/>
          <c:max val="45000"/>
        </c:scaling>
        <c:delete val="0"/>
        <c:axPos val="l"/>
        <c:majorGridlines/>
        <c:numFmt formatCode="_-[$€-2]\ * #,##0_-;\-[$€-2]\ * #,##0_-;_-[$€-2]\ * &quot;-&quot;??_-;_-@_-" sourceLinked="1"/>
        <c:majorTickMark val="out"/>
        <c:minorTickMark val="none"/>
        <c:tickLblPos val="nextTo"/>
        <c:crossAx val="-214316812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Blad1!$M$3</c:f>
              <c:strCache>
                <c:ptCount val="1"/>
                <c:pt idx="0">
                  <c:v>Totale Kosten organisatie</c:v>
                </c:pt>
              </c:strCache>
            </c:strRef>
          </c:tx>
          <c:invertIfNegative val="0"/>
          <c:val>
            <c:numRef>
              <c:f>Blad1!$M$4:$M$6</c:f>
              <c:numCache>
                <c:formatCode>_-[$€-2]\ * #,##0_-;\-[$€-2]\ * #,##0_-;_-[$€-2]\ 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6-194F-A761-953280FA8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2847976"/>
        <c:axId val="-2142612664"/>
      </c:barChart>
      <c:dateAx>
        <c:axId val="-214284797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2612664"/>
        <c:crosses val="autoZero"/>
        <c:auto val="0"/>
        <c:lblOffset val="100"/>
        <c:baseTimeUnit val="days"/>
      </c:dateAx>
      <c:valAx>
        <c:axId val="-2142612664"/>
        <c:scaling>
          <c:orientation val="minMax"/>
        </c:scaling>
        <c:delete val="0"/>
        <c:axPos val="l"/>
        <c:majorGridlines/>
        <c:numFmt formatCode="_-[$€-2]\ * #,##0_-;\-[$€-2]\ * #,##0_-;_-[$€-2]\ * &quot;-&quot;??_-;_-@_-" sourceLinked="1"/>
        <c:majorTickMark val="out"/>
        <c:minorTickMark val="none"/>
        <c:tickLblPos val="nextTo"/>
        <c:crossAx val="-2142847976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698500</xdr:colOff>
      <xdr:row>19</xdr:row>
      <xdr:rowOff>0</xdr:rowOff>
    </xdr:from>
    <xdr:to>
      <xdr:col>20</xdr:col>
      <xdr:colOff>736600</xdr:colOff>
      <xdr:row>33</xdr:row>
      <xdr:rowOff>114300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19</xdr:row>
      <xdr:rowOff>25400</xdr:rowOff>
    </xdr:from>
    <xdr:to>
      <xdr:col>12</xdr:col>
      <xdr:colOff>711200</xdr:colOff>
      <xdr:row>33</xdr:row>
      <xdr:rowOff>101600</xdr:rowOff>
    </xdr:to>
    <xdr:graphicFrame macro="">
      <xdr:nvGraphicFramePr>
        <xdr:cNvPr id="12" name="Grafi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1504950</xdr:colOff>
      <xdr:row>19</xdr:row>
      <xdr:rowOff>25400</xdr:rowOff>
    </xdr:from>
    <xdr:to>
      <xdr:col>6</xdr:col>
      <xdr:colOff>215900</xdr:colOff>
      <xdr:row>33</xdr:row>
      <xdr:rowOff>101600</xdr:rowOff>
    </xdr:to>
    <xdr:graphicFrame macro="">
      <xdr:nvGraphicFramePr>
        <xdr:cNvPr id="13" name="Grafi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"/>
  <sheetViews>
    <sheetView tabSelected="1" view="pageLayout" workbookViewId="0">
      <selection activeCell="M8" sqref="M8"/>
    </sheetView>
  </sheetViews>
  <sheetFormatPr baseColWidth="10" defaultRowHeight="16" x14ac:dyDescent="0.2"/>
  <cols>
    <col min="1" max="1" width="10.33203125" customWidth="1"/>
    <col min="2" max="2" width="28" customWidth="1"/>
    <col min="3" max="3" width="13" customWidth="1"/>
    <col min="4" max="5" width="11.83203125" customWidth="1"/>
    <col min="6" max="6" width="11.6640625" customWidth="1"/>
    <col min="7" max="7" width="11.83203125" customWidth="1"/>
    <col min="8" max="8" width="10.83203125" customWidth="1"/>
    <col min="9" max="9" width="13.1640625" customWidth="1"/>
    <col min="10" max="10" width="12.83203125" customWidth="1"/>
    <col min="11" max="11" width="12" customWidth="1"/>
    <col min="12" max="12" width="4.1640625" customWidth="1"/>
    <col min="13" max="13" width="13.1640625" bestFit="1" customWidth="1"/>
    <col min="14" max="14" width="4.1640625" customWidth="1"/>
    <col min="15" max="15" width="13.6640625" customWidth="1"/>
    <col min="16" max="16" width="13" customWidth="1"/>
    <col min="17" max="17" width="12.83203125" customWidth="1"/>
    <col min="18" max="18" width="4.83203125" customWidth="1"/>
    <col min="19" max="19" width="13.33203125" customWidth="1"/>
    <col min="20" max="20" width="4" customWidth="1"/>
    <col min="21" max="21" width="13.33203125" customWidth="1"/>
  </cols>
  <sheetData>
    <row r="1" spans="1:21" ht="26" x14ac:dyDescent="0.3">
      <c r="A1" s="1" t="s">
        <v>13</v>
      </c>
    </row>
    <row r="3" spans="1:21" ht="119" x14ac:dyDescent="0.2">
      <c r="C3" s="9" t="s">
        <v>23</v>
      </c>
      <c r="D3" s="9" t="s">
        <v>15</v>
      </c>
      <c r="E3" s="9" t="s">
        <v>16</v>
      </c>
      <c r="F3" s="10" t="s">
        <v>28</v>
      </c>
      <c r="G3" s="10" t="s">
        <v>11</v>
      </c>
      <c r="H3" s="10" t="s">
        <v>9</v>
      </c>
      <c r="I3" s="11" t="s">
        <v>25</v>
      </c>
      <c r="J3" s="11" t="s">
        <v>24</v>
      </c>
      <c r="K3" s="11" t="s">
        <v>10</v>
      </c>
      <c r="L3" s="2"/>
      <c r="M3" s="13" t="s">
        <v>14</v>
      </c>
      <c r="N3" s="3"/>
      <c r="O3" s="12" t="s">
        <v>27</v>
      </c>
      <c r="P3" s="12" t="s">
        <v>21</v>
      </c>
      <c r="Q3" s="12" t="s">
        <v>26</v>
      </c>
      <c r="R3" s="3"/>
      <c r="S3" s="13" t="s">
        <v>12</v>
      </c>
      <c r="U3" s="18" t="s">
        <v>1</v>
      </c>
    </row>
    <row r="4" spans="1:21" x14ac:dyDescent="0.2">
      <c r="A4" t="s">
        <v>0</v>
      </c>
      <c r="B4" t="s">
        <v>4</v>
      </c>
      <c r="C4" s="26">
        <v>0</v>
      </c>
      <c r="D4" s="26">
        <v>0</v>
      </c>
      <c r="E4" s="26">
        <v>0</v>
      </c>
      <c r="F4" s="24">
        <v>0</v>
      </c>
      <c r="G4" s="24"/>
      <c r="H4" s="24"/>
      <c r="I4" s="23">
        <f>C4*F4</f>
        <v>0</v>
      </c>
      <c r="J4" s="23">
        <f>D4*G4</f>
        <v>0</v>
      </c>
      <c r="K4" s="23">
        <f>E4*H4</f>
        <v>0</v>
      </c>
      <c r="M4" s="14">
        <f>I4+J4+K4</f>
        <v>0</v>
      </c>
      <c r="O4" s="22">
        <v>0</v>
      </c>
      <c r="P4" s="22">
        <v>0</v>
      </c>
      <c r="Q4" s="22">
        <v>0</v>
      </c>
      <c r="S4" s="14">
        <f>O4+P4+Q4</f>
        <v>0</v>
      </c>
      <c r="U4" s="19">
        <f>M4+S4</f>
        <v>0</v>
      </c>
    </row>
    <row r="5" spans="1:21" x14ac:dyDescent="0.2">
      <c r="A5" t="s">
        <v>2</v>
      </c>
      <c r="B5" t="s">
        <v>5</v>
      </c>
      <c r="C5" s="26">
        <v>0</v>
      </c>
      <c r="D5" s="26">
        <v>0</v>
      </c>
      <c r="E5" s="26">
        <v>0</v>
      </c>
      <c r="F5" s="24">
        <v>0</v>
      </c>
      <c r="G5" s="24"/>
      <c r="H5" s="24"/>
      <c r="I5" s="23">
        <f t="shared" ref="I5:J6" si="0">C5*F5</f>
        <v>0</v>
      </c>
      <c r="J5" s="23">
        <f t="shared" si="0"/>
        <v>0</v>
      </c>
      <c r="K5" s="23">
        <f>(E5*H5)</f>
        <v>0</v>
      </c>
      <c r="M5" s="14">
        <f t="shared" ref="M5:M6" si="1">I5+J5+K5</f>
        <v>0</v>
      </c>
      <c r="O5" s="22">
        <v>0</v>
      </c>
      <c r="P5" s="22">
        <v>0</v>
      </c>
      <c r="Q5" s="22">
        <v>0</v>
      </c>
      <c r="S5" s="14">
        <f t="shared" ref="S5:S6" si="2">O5+P5+Q5</f>
        <v>0</v>
      </c>
      <c r="T5" s="4"/>
      <c r="U5" s="19">
        <f>M5+S5</f>
        <v>0</v>
      </c>
    </row>
    <row r="6" spans="1:21" x14ac:dyDescent="0.2">
      <c r="A6" s="5" t="s">
        <v>3</v>
      </c>
      <c r="B6" t="s">
        <v>6</v>
      </c>
      <c r="C6" s="26">
        <v>0</v>
      </c>
      <c r="D6" s="26">
        <v>0</v>
      </c>
      <c r="E6" s="27">
        <v>0</v>
      </c>
      <c r="F6" s="25">
        <v>0</v>
      </c>
      <c r="G6" s="25"/>
      <c r="H6" s="24"/>
      <c r="I6" s="23">
        <f t="shared" si="0"/>
        <v>0</v>
      </c>
      <c r="J6" s="23">
        <f t="shared" si="0"/>
        <v>0</v>
      </c>
      <c r="K6" s="23">
        <f>(E6*H6)</f>
        <v>0</v>
      </c>
      <c r="M6" s="14">
        <f t="shared" si="1"/>
        <v>0</v>
      </c>
      <c r="N6" s="5"/>
      <c r="O6" s="22">
        <v>0</v>
      </c>
      <c r="P6" s="22">
        <v>0</v>
      </c>
      <c r="Q6" s="22">
        <v>0</v>
      </c>
      <c r="R6" s="5"/>
      <c r="S6" s="14">
        <f t="shared" si="2"/>
        <v>0</v>
      </c>
      <c r="T6" s="6"/>
      <c r="U6" s="19">
        <f>M6+S6</f>
        <v>0</v>
      </c>
    </row>
    <row r="7" spans="1:21" x14ac:dyDescent="0.2">
      <c r="M7" s="15"/>
      <c r="S7" s="17"/>
      <c r="T7" s="4"/>
      <c r="U7" s="20"/>
    </row>
    <row r="8" spans="1:21" x14ac:dyDescent="0.2">
      <c r="A8" s="3" t="s">
        <v>1</v>
      </c>
      <c r="M8" s="16">
        <f>SUM(M4:M6)</f>
        <v>0</v>
      </c>
      <c r="S8" s="16">
        <f>SUM(S4:S6)</f>
        <v>0</v>
      </c>
      <c r="T8" s="4"/>
      <c r="U8" s="21">
        <f>SUM(U4:U6)</f>
        <v>0</v>
      </c>
    </row>
    <row r="12" spans="1:21" x14ac:dyDescent="0.2">
      <c r="B12" s="3" t="s">
        <v>7</v>
      </c>
      <c r="C12" s="3"/>
      <c r="D12" s="3"/>
      <c r="O12" t="s">
        <v>20</v>
      </c>
    </row>
    <row r="13" spans="1:21" x14ac:dyDescent="0.2">
      <c r="B13" s="7" t="s">
        <v>8</v>
      </c>
      <c r="C13" s="7"/>
      <c r="D13" s="7"/>
      <c r="O13" t="s">
        <v>22</v>
      </c>
    </row>
    <row r="14" spans="1:21" x14ac:dyDescent="0.2">
      <c r="B14" t="s">
        <v>29</v>
      </c>
      <c r="D14" s="7"/>
    </row>
    <row r="15" spans="1:21" x14ac:dyDescent="0.2">
      <c r="B15" t="s">
        <v>17</v>
      </c>
      <c r="E15" s="8"/>
      <c r="G15" s="28"/>
    </row>
    <row r="16" spans="1:21" x14ac:dyDescent="0.2">
      <c r="B16" t="s">
        <v>18</v>
      </c>
    </row>
    <row r="17" spans="2:2" x14ac:dyDescent="0.2">
      <c r="B17" t="s">
        <v>19</v>
      </c>
    </row>
  </sheetData>
  <phoneticPr fontId="6" type="noConversion"/>
  <pageMargins left="0.75000000000000011" right="0.75000000000000011" top="1" bottom="1" header="0.5" footer="0.5"/>
  <pageSetup paperSize="9" scale="73" fitToWidth="3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tupan-wenno</dc:creator>
  <cp:lastModifiedBy>Microsoft Office User</cp:lastModifiedBy>
  <cp:lastPrinted>2017-07-27T23:29:38Z</cp:lastPrinted>
  <dcterms:created xsi:type="dcterms:W3CDTF">2016-04-17T20:39:24Z</dcterms:created>
  <dcterms:modified xsi:type="dcterms:W3CDTF">2019-01-20T14:59:47Z</dcterms:modified>
</cp:coreProperties>
</file>